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0" rightToLeft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8" customWidth="1" min="5" max="5"/>
    <col width="18" customWidth="1" min="6" max="6"/>
    <col width="18" customWidth="1" min="7" max="7"/>
    <col width="14" customWidth="1" min="8" max="8"/>
    <col width="22" customWidth="1" min="9" max="9"/>
    <col width="14" customWidth="1" min="10" max="10"/>
  </cols>
  <sheetData>
    <row r="1">
      <c r="A1" s="1" t="inlineStr">
        <is>
          <t>Fabric inspection, four point system</t>
        </is>
      </c>
    </row>
    <row r="2">
      <c r="A2" s="2" t="inlineStr">
        <is>
          <t>Count defects by length. Points per 100 square yards are calculated.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4">
      <c r="A4" s="3" t="inlineStr">
        <is>
          <t>Acceptance limit (points per 100 square yards)</t>
        </is>
      </c>
      <c r="B4" s="4" t="n">
        <v>40</v>
      </c>
    </row>
    <row r="6">
      <c r="A6" s="5" t="inlineStr">
        <is>
          <t>Roll no.</t>
        </is>
      </c>
      <c r="B6" s="5" t="inlineStr">
        <is>
          <t>Length (yd)</t>
        </is>
      </c>
      <c r="C6" s="5" t="inlineStr">
        <is>
          <t>Width (in)</t>
        </is>
      </c>
      <c r="D6" s="5" t="inlineStr">
        <is>
          <t>Defects up to 3 in (1)</t>
        </is>
      </c>
      <c r="E6" s="5" t="inlineStr">
        <is>
          <t>Defects 3 to 6 in (2)</t>
        </is>
      </c>
      <c r="F6" s="5" t="inlineStr">
        <is>
          <t>Defects 6 to 9 in (3)</t>
        </is>
      </c>
      <c r="G6" s="5" t="inlineStr">
        <is>
          <t>Defects over 9 in (4)</t>
        </is>
      </c>
      <c r="H6" s="5" t="inlineStr">
        <is>
          <t>Total points</t>
        </is>
      </c>
      <c r="I6" s="5" t="inlineStr">
        <is>
          <t>Points per 100 sq yd</t>
        </is>
      </c>
      <c r="J6" s="5" t="inlineStr">
        <is>
          <t>Decision</t>
        </is>
      </c>
    </row>
    <row r="7">
      <c r="A7" s="6" t="inlineStr">
        <is>
          <t>1</t>
        </is>
      </c>
      <c r="B7" s="6" t="n">
        <v>100</v>
      </c>
      <c r="C7" s="6" t="n">
        <v>60</v>
      </c>
      <c r="D7" s="6" t="n">
        <v>1</v>
      </c>
      <c r="E7" s="6" t="n">
        <v>1</v>
      </c>
      <c r="F7" s="6" t="n">
        <v>0</v>
      </c>
      <c r="G7" s="6" t="n">
        <v>1</v>
      </c>
      <c r="H7" s="7">
        <f>IF(B7="","",D7*1+E7*2+F7*3+G7*4)</f>
        <v/>
      </c>
      <c r="I7" s="8">
        <f>IF(OR(B7="",C7=""),"",H7*3600/(B7*C7))</f>
        <v/>
      </c>
      <c r="J7" s="7">
        <f>IF(I7="","",IF(I7&lt;=$B$4,"Accept","Reject"))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7">
        <f>IF(B8="","",D8*1+E8*2+F8*3+G8*4)</f>
        <v/>
      </c>
      <c r="I8" s="8">
        <f>IF(OR(B8="",C8=""),"",H8*3600/(B8*C8))</f>
        <v/>
      </c>
      <c r="J8" s="7">
        <f>IF(I8="","",IF(I8&lt;=$B$4,"Accept","Reject"))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7">
        <f>IF(B9="","",D9*1+E9*2+F9*3+G9*4)</f>
        <v/>
      </c>
      <c r="I9" s="8">
        <f>IF(OR(B9="",C9=""),"",H9*3600/(B9*C9))</f>
        <v/>
      </c>
      <c r="J9" s="7">
        <f>IF(I9="","",IF(I9&lt;=$B$4,"Accept","Reject"))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7">
        <f>IF(B10="","",D10*1+E10*2+F10*3+G10*4)</f>
        <v/>
      </c>
      <c r="I10" s="8">
        <f>IF(OR(B10="",C10=""),"",H10*3600/(B10*C10))</f>
        <v/>
      </c>
      <c r="J10" s="7">
        <f>IF(I10="","",IF(I10&lt;=$B$4,"Accept","Reject"))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7">
        <f>IF(B11="","",D11*1+E11*2+F11*3+G11*4)</f>
        <v/>
      </c>
      <c r="I11" s="8">
        <f>IF(OR(B11="",C11=""),"",H11*3600/(B11*C11))</f>
        <v/>
      </c>
      <c r="J11" s="7">
        <f>IF(I11="","",IF(I11&lt;=$B$4,"Accept","Reject"))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7">
        <f>IF(B12="","",D12*1+E12*2+F12*3+G12*4)</f>
        <v/>
      </c>
      <c r="I12" s="8">
        <f>IF(OR(B12="",C12=""),"",H12*3600/(B12*C12))</f>
        <v/>
      </c>
      <c r="J12" s="7">
        <f>IF(I12="","",IF(I12&lt;=$B$4,"Accept","Reject"))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7">
        <f>IF(B13="","",D13*1+E13*2+F13*3+G13*4)</f>
        <v/>
      </c>
      <c r="I13" s="8">
        <f>IF(OR(B13="",C13=""),"",H13*3600/(B13*C13))</f>
        <v/>
      </c>
      <c r="J13" s="7">
        <f>IF(I13="","",IF(I13&lt;=$B$4,"Accept","Reject"))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7">
        <f>IF(B14="","",D14*1+E14*2+F14*3+G14*4)</f>
        <v/>
      </c>
      <c r="I14" s="8">
        <f>IF(OR(B14="",C14=""),"",H14*3600/(B14*C14))</f>
        <v/>
      </c>
      <c r="J14" s="7">
        <f>IF(I14="","",IF(I14&lt;=$B$4,"Accept","Reject"))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7">
        <f>IF(B15="","",D15*1+E15*2+F15*3+G15*4)</f>
        <v/>
      </c>
      <c r="I15" s="8">
        <f>IF(OR(B15="",C15=""),"",H15*3600/(B15*C15))</f>
        <v/>
      </c>
      <c r="J15" s="7">
        <f>IF(I15="","",IF(I15&lt;=$B$4,"Accept","Reject"))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7">
        <f>IF(B16="","",D16*1+E16*2+F16*3+G16*4)</f>
        <v/>
      </c>
      <c r="I16" s="8">
        <f>IF(OR(B16="",C16=""),"",H16*3600/(B16*C16))</f>
        <v/>
      </c>
      <c r="J16" s="7">
        <f>IF(I16="","",IF(I16&lt;=$B$4,"Accept","Reject"))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7">
        <f>IF(B17="","",D17*1+E17*2+F17*3+G17*4)</f>
        <v/>
      </c>
      <c r="I17" s="8">
        <f>IF(OR(B17="",C17=""),"",H17*3600/(B17*C17))</f>
        <v/>
      </c>
      <c r="J17" s="7">
        <f>IF(I17="","",IF(I17&lt;=$B$4,"Accept","Reject"))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7">
        <f>IF(B18="","",D18*1+E18*2+F18*3+G18*4)</f>
        <v/>
      </c>
      <c r="I18" s="8">
        <f>IF(OR(B18="",C18=""),"",H18*3600/(B18*C18))</f>
        <v/>
      </c>
      <c r="J18" s="7">
        <f>IF(I18="","",IF(I18&lt;=$B$4,"Accept","Reject"))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7">
        <f>IF(B19="","",D19*1+E19*2+F19*3+G19*4)</f>
        <v/>
      </c>
      <c r="I19" s="8">
        <f>IF(OR(B19="",C19=""),"",H19*3600/(B19*C19))</f>
        <v/>
      </c>
      <c r="J19" s="7">
        <f>IF(I19="","",IF(I19&lt;=$B$4,"Accept","Reject"))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7">
        <f>IF(B20="","",D20*1+E20*2+F20*3+G20*4)</f>
        <v/>
      </c>
      <c r="I20" s="8">
        <f>IF(OR(B20="",C20=""),"",H20*3600/(B20*C20))</f>
        <v/>
      </c>
      <c r="J20" s="7">
        <f>IF(I20="","",IF(I20&lt;=$B$4,"Accept","Reject"))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7">
        <f>IF(B21="","",D21*1+E21*2+F21*3+G21*4)</f>
        <v/>
      </c>
      <c r="I21" s="8">
        <f>IF(OR(B21="",C21=""),"",H21*3600/(B21*C21))</f>
        <v/>
      </c>
      <c r="J21" s="7">
        <f>IF(I21="","",IF(I21&lt;=$B$4,"Accept","Reject"))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7">
        <f>IF(B22="","",D22*1+E22*2+F22*3+G22*4)</f>
        <v/>
      </c>
      <c r="I22" s="8">
        <f>IF(OR(B22="",C22=""),"",H22*3600/(B22*C22))</f>
        <v/>
      </c>
      <c r="J22" s="7">
        <f>IF(I22="","",IF(I22&lt;=$B$4,"Accept","Reject"))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7">
        <f>IF(B23="","",D23*1+E23*2+F23*3+G23*4)</f>
        <v/>
      </c>
      <c r="I23" s="8">
        <f>IF(OR(B23="",C23=""),"",H23*3600/(B23*C23))</f>
        <v/>
      </c>
      <c r="J23" s="7">
        <f>IF(I23="","",IF(I23&lt;=$B$4,"Accept","Reject"))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7">
        <f>IF(B24="","",D24*1+E24*2+F24*3+G24*4)</f>
        <v/>
      </c>
      <c r="I24" s="8">
        <f>IF(OR(B24="",C24=""),"",H24*3600/(B24*C24))</f>
        <v/>
      </c>
      <c r="J24" s="7">
        <f>IF(I24="","",IF(I24&lt;=$B$4,"Accept","Reject"))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7">
        <f>IF(B25="","",D25*1+E25*2+F25*3+G25*4)</f>
        <v/>
      </c>
      <c r="I25" s="8">
        <f>IF(OR(B25="",C25=""),"",H25*3600/(B25*C25))</f>
        <v/>
      </c>
      <c r="J25" s="7">
        <f>IF(I25="","",IF(I25&lt;=$B$4,"Accept","Reject"))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7">
        <f>IF(B26="","",D26*1+E26*2+F26*3+G26*4)</f>
        <v/>
      </c>
      <c r="I26" s="8">
        <f>IF(OR(B26="",C26=""),"",H26*3600/(B26*C26))</f>
        <v/>
      </c>
      <c r="J26" s="7">
        <f>IF(I26="","",IF(I26&lt;=$B$4,"Accept","Reject"))</f>
        <v/>
      </c>
    </row>
    <row r="28">
      <c r="A28" s="2" t="inlineStr">
        <is>
          <t>The first row is an illustrative example: a 2 inch, a 5 inch and a 10 inch defect give 7 points, which is 4.2 points per 100 square yards.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