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Swatch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164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5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90 day fabric plan</t>
        </is>
      </c>
    </row>
    <row r="2">
      <c r="A2" s="2" t="inlineStr">
        <is>
          <t>Put the start date and the due dates are calculated from the week number.</t>
        </is>
      </c>
    </row>
    <row r="4">
      <c r="A4" s="3" t="inlineStr">
        <is>
          <t>Start date</t>
        </is>
      </c>
      <c r="B4" s="4">
        <f>TODAY()</f>
        <v/>
      </c>
    </row>
    <row r="6">
      <c r="A6" s="5" t="inlineStr">
        <is>
          <t>Phase</t>
        </is>
      </c>
      <c r="B6" s="5" t="inlineStr">
        <is>
          <t>Week</t>
        </is>
      </c>
      <c r="C6" s="5" t="inlineStr">
        <is>
          <t>Task</t>
        </is>
      </c>
      <c r="D6" s="5" t="inlineStr">
        <is>
          <t>Due</t>
        </is>
      </c>
      <c r="E6" s="5" t="inlineStr">
        <is>
          <t>Status</t>
        </is>
      </c>
    </row>
    <row r="7">
      <c r="A7" s="6" t="inlineStr">
        <is>
          <t>Base</t>
        </is>
      </c>
      <c r="B7" s="7" t="n">
        <v>1</v>
      </c>
      <c r="C7" s="7" t="inlineStr">
        <is>
          <t>Write the fabric qualities in numbers for your piece</t>
        </is>
      </c>
      <c r="D7" s="8">
        <f>$B$4+(B7-1)*7+6</f>
        <v/>
      </c>
      <c r="E7" s="7" t="inlineStr">
        <is>
          <t>To do</t>
        </is>
      </c>
    </row>
    <row r="8">
      <c r="A8" s="6" t="inlineStr">
        <is>
          <t>Base</t>
        </is>
      </c>
      <c r="B8" s="7" t="n">
        <v>2</v>
      </c>
      <c r="C8" s="7" t="inlineStr">
        <is>
          <t>Pick three candidates and log them in the comparison sheet</t>
        </is>
      </c>
      <c r="D8" s="8">
        <f>$B$4+(B8-1)*7+6</f>
        <v/>
      </c>
      <c r="E8" s="7" t="inlineStr">
        <is>
          <t>To do</t>
        </is>
      </c>
    </row>
    <row r="9">
      <c r="A9" s="6" t="inlineStr">
        <is>
          <t>Base</t>
        </is>
      </c>
      <c r="B9" s="7" t="n">
        <v>3</v>
      </c>
      <c r="C9" s="7" t="inlineStr">
        <is>
          <t>Ask suppliers for full specs and swatches</t>
        </is>
      </c>
      <c r="D9" s="8">
        <f>$B$4+(B9-1)*7+6</f>
        <v/>
      </c>
      <c r="E9" s="7" t="inlineStr">
        <is>
          <t>To do</t>
        </is>
      </c>
    </row>
    <row r="10">
      <c r="A10" s="6" t="inlineStr">
        <is>
          <t>Testing</t>
        </is>
      </c>
      <c r="B10" s="7" t="n">
        <v>4</v>
      </c>
      <c r="C10" s="7" t="inlineStr">
        <is>
          <t>Run hand and wash tests and log them</t>
        </is>
      </c>
      <c r="D10" s="8">
        <f>$B$4+(B10-1)*7+6</f>
        <v/>
      </c>
      <c r="E10" s="7" t="inlineStr">
        <is>
          <t>To do</t>
        </is>
      </c>
    </row>
    <row r="11">
      <c r="A11" s="6" t="inlineStr">
        <is>
          <t>Testing</t>
        </is>
      </c>
      <c r="B11" s="7" t="n">
        <v>5</v>
      </c>
      <c r="C11" s="7" t="inlineStr">
        <is>
          <t>Request lab dips for the collection colours</t>
        </is>
      </c>
      <c r="D11" s="8">
        <f>$B$4+(B11-1)*7+6</f>
        <v/>
      </c>
      <c r="E11" s="7" t="inlineStr">
        <is>
          <t>To do</t>
        </is>
      </c>
    </row>
    <row r="12">
      <c r="A12" s="6" t="inlineStr">
        <is>
          <t>Testing</t>
        </is>
      </c>
      <c r="B12" s="7" t="n">
        <v>6</v>
      </c>
      <c r="C12" s="7" t="inlineStr">
        <is>
          <t>Work out consumption and cost per piece for each fabric</t>
        </is>
      </c>
      <c r="D12" s="8">
        <f>$B$4+(B12-1)*7+6</f>
        <v/>
      </c>
      <c r="E12" s="7" t="inlineStr">
        <is>
          <t>To do</t>
        </is>
      </c>
    </row>
    <row r="13">
      <c r="A13" s="6" t="inlineStr">
        <is>
          <t>Testing</t>
        </is>
      </c>
      <c r="B13" s="7" t="n">
        <v>7</v>
      </c>
      <c r="C13" s="7" t="inlineStr">
        <is>
          <t>Test the print or embroidery if there is one</t>
        </is>
      </c>
      <c r="D13" s="8">
        <f>$B$4+(B13-1)*7+6</f>
        <v/>
      </c>
      <c r="E13" s="7" t="inlineStr">
        <is>
          <t>To do</t>
        </is>
      </c>
    </row>
    <row r="14">
      <c r="A14" s="6" t="inlineStr">
        <is>
          <t>Testing</t>
        </is>
      </c>
      <c r="B14" s="7" t="n">
        <v>8</v>
      </c>
      <c r="C14" s="7" t="inlineStr">
        <is>
          <t>Lab tests for the strongest candidate</t>
        </is>
      </c>
      <c r="D14" s="8">
        <f>$B$4+(B14-1)*7+6</f>
        <v/>
      </c>
      <c r="E14" s="7" t="inlineStr">
        <is>
          <t>To do</t>
        </is>
      </c>
    </row>
    <row r="15">
      <c r="A15" s="6" t="inlineStr">
        <is>
          <t>Decision</t>
        </is>
      </c>
      <c r="B15" s="7" t="n">
        <v>9</v>
      </c>
      <c r="C15" s="7" t="inlineStr">
        <is>
          <t>Choose the fabric and agree the minimum and lead time</t>
        </is>
      </c>
      <c r="D15" s="8">
        <f>$B$4+(B15-1)*7+6</f>
        <v/>
      </c>
      <c r="E15" s="7" t="inlineStr">
        <is>
          <t>To do</t>
        </is>
      </c>
    </row>
    <row r="16">
      <c r="A16" s="6" t="inlineStr">
        <is>
          <t>Decision</t>
        </is>
      </c>
      <c r="B16" s="7" t="n">
        <v>10</v>
      </c>
      <c r="C16" s="7" t="inlineStr">
        <is>
          <t>Complete the bill of materials and trims</t>
        </is>
      </c>
      <c r="D16" s="8">
        <f>$B$4+(B16-1)*7+6</f>
        <v/>
      </c>
      <c r="E16" s="7" t="inlineStr">
        <is>
          <t>To do</t>
        </is>
      </c>
    </row>
    <row r="17">
      <c r="A17" s="6" t="inlineStr">
        <is>
          <t>Decision</t>
        </is>
      </c>
      <c r="B17" s="7" t="n">
        <v>11</v>
      </c>
      <c r="C17" s="7" t="inlineStr">
        <is>
          <t>Write the composition and care label and check market requirements</t>
        </is>
      </c>
      <c r="D17" s="8">
        <f>$B$4+(B17-1)*7+6</f>
        <v/>
      </c>
      <c r="E17" s="7" t="inlineStr">
        <is>
          <t>To do</t>
        </is>
      </c>
    </row>
    <row r="18">
      <c r="A18" s="6" t="inlineStr">
        <is>
          <t>Decision</t>
        </is>
      </c>
      <c r="B18" s="7" t="n">
        <v>12</v>
      </c>
      <c r="C18" s="7" t="inlineStr">
        <is>
          <t>Inspect rolls on arrival with the four point system</t>
        </is>
      </c>
      <c r="D18" s="8">
        <f>$B$4+(B18-1)*7+6</f>
        <v/>
      </c>
      <c r="E18" s="7" t="inlineStr">
        <is>
          <t>To do</t>
        </is>
      </c>
    </row>
    <row r="19">
      <c r="A19" s="6" t="inlineStr">
        <is>
          <t>Decision</t>
        </is>
      </c>
      <c r="B19" s="7" t="n">
        <v>13</v>
      </c>
      <c r="C19" s="7" t="inlineStr">
        <is>
          <t>Update the fabric library and review the 13 weeks</t>
        </is>
      </c>
      <c r="D19" s="8">
        <f>$B$4+(B19-1)*7+6</f>
        <v/>
      </c>
      <c r="E19" s="7" t="inlineStr">
        <is>
          <t>To do</t>
        </is>
      </c>
    </row>
    <row r="21">
      <c r="A21" s="9" t="inlineStr">
        <is>
          <t>Progress</t>
        </is>
      </c>
      <c r="B21" s="10">
        <f>COUNTIF(E7:E19,"Done")/COUNTA(C7:C19)</f>
        <v/>
      </c>
      <c r="C21" s="9" t="n"/>
      <c r="D21" s="9" t="n"/>
      <c r="E21" s="9" t="n"/>
    </row>
  </sheetData>
  <dataValidations count="1">
    <dataValidation sqref="E7:E19" showDropDown="0" showInputMessage="0" showErrorMessage="0" allowBlank="1" type="list">
      <formula1>"To do,In progress,Done"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rightToLeft="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6" customWidth="1" min="4" max="4"/>
    <col width="10" customWidth="1" min="5" max="5"/>
    <col width="16" customWidth="1" min="6" max="6"/>
    <col width="44" customWidth="1" min="7" max="7"/>
  </cols>
  <sheetData>
    <row r="1">
      <c r="A1" s="1" t="inlineStr">
        <is>
          <t>Fabric swatch tracker</t>
        </is>
      </c>
    </row>
    <row r="2">
      <c r="A2" s="2" t="inlineStr">
        <is>
          <t>Log each swatch you requested, its dates and your decision.</t>
        </is>
      </c>
    </row>
    <row r="4">
      <c r="A4" s="5" t="inlineStr">
        <is>
          <t>Fabric</t>
        </is>
      </c>
      <c r="B4" s="5" t="inlineStr">
        <is>
          <t>Supplier</t>
        </is>
      </c>
      <c r="C4" s="5" t="inlineStr">
        <is>
          <t>Requested</t>
        </is>
      </c>
      <c r="D4" s="5" t="inlineStr">
        <is>
          <t>Received</t>
        </is>
      </c>
      <c r="E4" s="5" t="inlineStr">
        <is>
          <t>Days</t>
        </is>
      </c>
      <c r="F4" s="5" t="inlineStr">
        <is>
          <t>Decision</t>
        </is>
      </c>
      <c r="G4" s="5" t="inlineStr">
        <is>
          <t>Notes</t>
        </is>
      </c>
    </row>
    <row r="5">
      <c r="A5" s="7" t="n"/>
      <c r="B5" s="7" t="n"/>
      <c r="C5" s="11" t="n"/>
      <c r="D5" s="11" t="n"/>
      <c r="E5" s="12">
        <f>IF(OR(C5="",D5=""),"",D5-C5)</f>
        <v/>
      </c>
      <c r="F5" s="7" t="n"/>
      <c r="G5" s="7" t="n"/>
    </row>
    <row r="6">
      <c r="A6" s="7" t="n"/>
      <c r="B6" s="7" t="n"/>
      <c r="C6" s="11" t="n"/>
      <c r="D6" s="11" t="n"/>
      <c r="E6" s="12">
        <f>IF(OR(C6="",D6=""),"",D6-C6)</f>
        <v/>
      </c>
      <c r="F6" s="7" t="n"/>
      <c r="G6" s="7" t="n"/>
    </row>
    <row r="7">
      <c r="A7" s="7" t="n"/>
      <c r="B7" s="7" t="n"/>
      <c r="C7" s="11" t="n"/>
      <c r="D7" s="11" t="n"/>
      <c r="E7" s="12">
        <f>IF(OR(C7="",D7=""),"",D7-C7)</f>
        <v/>
      </c>
      <c r="F7" s="7" t="n"/>
      <c r="G7" s="7" t="n"/>
    </row>
    <row r="8">
      <c r="A8" s="7" t="n"/>
      <c r="B8" s="7" t="n"/>
      <c r="C8" s="11" t="n"/>
      <c r="D8" s="11" t="n"/>
      <c r="E8" s="12">
        <f>IF(OR(C8="",D8=""),"",D8-C8)</f>
        <v/>
      </c>
      <c r="F8" s="7" t="n"/>
      <c r="G8" s="7" t="n"/>
    </row>
    <row r="9">
      <c r="A9" s="7" t="n"/>
      <c r="B9" s="7" t="n"/>
      <c r="C9" s="11" t="n"/>
      <c r="D9" s="11" t="n"/>
      <c r="E9" s="12">
        <f>IF(OR(C9="",D9=""),"",D9-C9)</f>
        <v/>
      </c>
      <c r="F9" s="7" t="n"/>
      <c r="G9" s="7" t="n"/>
    </row>
    <row r="10">
      <c r="A10" s="7" t="n"/>
      <c r="B10" s="7" t="n"/>
      <c r="C10" s="11" t="n"/>
      <c r="D10" s="11" t="n"/>
      <c r="E10" s="12">
        <f>IF(OR(C10="",D10=""),"",D10-C10)</f>
        <v/>
      </c>
      <c r="F10" s="7" t="n"/>
      <c r="G10" s="7" t="n"/>
    </row>
    <row r="11">
      <c r="A11" s="7" t="n"/>
      <c r="B11" s="7" t="n"/>
      <c r="C11" s="11" t="n"/>
      <c r="D11" s="11" t="n"/>
      <c r="E11" s="12">
        <f>IF(OR(C11="",D11=""),"",D11-C11)</f>
        <v/>
      </c>
      <c r="F11" s="7" t="n"/>
      <c r="G11" s="7" t="n"/>
    </row>
    <row r="12">
      <c r="A12" s="7" t="n"/>
      <c r="B12" s="7" t="n"/>
      <c r="C12" s="11" t="n"/>
      <c r="D12" s="11" t="n"/>
      <c r="E12" s="12">
        <f>IF(OR(C12="",D12=""),"",D12-C12)</f>
        <v/>
      </c>
      <c r="F12" s="7" t="n"/>
      <c r="G12" s="7" t="n"/>
    </row>
    <row r="13">
      <c r="A13" s="7" t="n"/>
      <c r="B13" s="7" t="n"/>
      <c r="C13" s="11" t="n"/>
      <c r="D13" s="11" t="n"/>
      <c r="E13" s="12">
        <f>IF(OR(C13="",D13=""),"",D13-C13)</f>
        <v/>
      </c>
      <c r="F13" s="7" t="n"/>
      <c r="G13" s="7" t="n"/>
    </row>
    <row r="14">
      <c r="A14" s="7" t="n"/>
      <c r="B14" s="7" t="n"/>
      <c r="C14" s="11" t="n"/>
      <c r="D14" s="11" t="n"/>
      <c r="E14" s="12">
        <f>IF(OR(C14="",D14=""),"",D14-C14)</f>
        <v/>
      </c>
      <c r="F14" s="7" t="n"/>
      <c r="G14" s="7" t="n"/>
    </row>
    <row r="15">
      <c r="A15" s="7" t="n"/>
      <c r="B15" s="7" t="n"/>
      <c r="C15" s="11" t="n"/>
      <c r="D15" s="11" t="n"/>
      <c r="E15" s="12">
        <f>IF(OR(C15="",D15=""),"",D15-C15)</f>
        <v/>
      </c>
      <c r="F15" s="7" t="n"/>
      <c r="G15" s="7" t="n"/>
    </row>
    <row r="16">
      <c r="A16" s="7" t="n"/>
      <c r="B16" s="7" t="n"/>
      <c r="C16" s="11" t="n"/>
      <c r="D16" s="11" t="n"/>
      <c r="E16" s="12">
        <f>IF(OR(C16="",D16=""),"",D16-C16)</f>
        <v/>
      </c>
      <c r="F16" s="7" t="n"/>
      <c r="G16" s="7" t="n"/>
    </row>
    <row r="17">
      <c r="A17" s="7" t="n"/>
      <c r="B17" s="7" t="n"/>
      <c r="C17" s="11" t="n"/>
      <c r="D17" s="11" t="n"/>
      <c r="E17" s="12">
        <f>IF(OR(C17="",D17=""),"",D17-C17)</f>
        <v/>
      </c>
      <c r="F17" s="7" t="n"/>
      <c r="G17" s="7" t="n"/>
    </row>
    <row r="18">
      <c r="A18" s="7" t="n"/>
      <c r="B18" s="7" t="n"/>
      <c r="C18" s="11" t="n"/>
      <c r="D18" s="11" t="n"/>
      <c r="E18" s="12">
        <f>IF(OR(C18="",D18=""),"",D18-C18)</f>
        <v/>
      </c>
      <c r="F18" s="7" t="n"/>
      <c r="G18" s="7" t="n"/>
    </row>
    <row r="19">
      <c r="A19" s="7" t="n"/>
      <c r="B19" s="7" t="n"/>
      <c r="C19" s="11" t="n"/>
      <c r="D19" s="11" t="n"/>
      <c r="E19" s="12">
        <f>IF(OR(C19="",D19=""),"",D19-C19)</f>
        <v/>
      </c>
      <c r="F19" s="7" t="n"/>
      <c r="G19" s="7" t="n"/>
    </row>
    <row r="20">
      <c r="A20" s="7" t="n"/>
      <c r="B20" s="7" t="n"/>
      <c r="C20" s="11" t="n"/>
      <c r="D20" s="11" t="n"/>
      <c r="E20" s="12">
        <f>IF(OR(C20="",D20=""),"",D20-C20)</f>
        <v/>
      </c>
      <c r="F20" s="7" t="n"/>
      <c r="G20" s="7" t="n"/>
    </row>
    <row r="21">
      <c r="A21" s="7" t="n"/>
      <c r="B21" s="7" t="n"/>
      <c r="C21" s="11" t="n"/>
      <c r="D21" s="11" t="n"/>
      <c r="E21" s="12">
        <f>IF(OR(C21="",D21=""),"",D21-C21)</f>
        <v/>
      </c>
      <c r="F21" s="7" t="n"/>
      <c r="G21" s="7" t="n"/>
    </row>
    <row r="22">
      <c r="A22" s="7" t="n"/>
      <c r="B22" s="7" t="n"/>
      <c r="C22" s="11" t="n"/>
      <c r="D22" s="11" t="n"/>
      <c r="E22" s="12">
        <f>IF(OR(C22="",D22=""),"",D22-C22)</f>
        <v/>
      </c>
      <c r="F22" s="7" t="n"/>
      <c r="G22" s="7" t="n"/>
    </row>
    <row r="23">
      <c r="A23" s="7" t="n"/>
      <c r="B23" s="7" t="n"/>
      <c r="C23" s="11" t="n"/>
      <c r="D23" s="11" t="n"/>
      <c r="E23" s="12">
        <f>IF(OR(C23="",D23=""),"",D23-C23)</f>
        <v/>
      </c>
      <c r="F23" s="7" t="n"/>
      <c r="G23" s="7" t="n"/>
    </row>
    <row r="24">
      <c r="A24" s="7" t="n"/>
      <c r="B24" s="7" t="n"/>
      <c r="C24" s="11" t="n"/>
      <c r="D24" s="11" t="n"/>
      <c r="E24" s="12">
        <f>IF(OR(C24="",D24=""),"",D24-C24)</f>
        <v/>
      </c>
      <c r="F24" s="7" t="n"/>
      <c r="G24" s="7" t="n"/>
    </row>
    <row r="26">
      <c r="A26" s="9" t="inlineStr">
        <is>
          <t>Average days for a swatch to arrive</t>
        </is>
      </c>
      <c r="B26" s="9" t="n"/>
      <c r="C26" s="9" t="n"/>
      <c r="D26" s="9" t="n"/>
      <c r="E26" s="13">
        <f>IFERROR(AVERAGE(E5:E24),"")</f>
        <v/>
      </c>
      <c r="F26" s="9" t="n"/>
      <c r="G26" s="9" t="n"/>
    </row>
  </sheetData>
  <dataValidations count="1">
    <dataValidation sqref="F5:F24" showDropDown="0" showInputMessage="0" showErrorMessage="0" allowBlank="1" type="list">
      <formula1>"Approved,Rejected,Under review"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