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خطة" sheetId="1" state="visible" r:id="rId1"/>
    <sheet xmlns:r="http://schemas.openxmlformats.org/officeDocument/2006/relationships" name="اللوحة الأسبوعي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5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4" borderId="0" pivotButton="0" quotePrefix="0" xfId="0"/>
    <xf numFmtId="9" fontId="3" fillId="4" borderId="0" pivotButton="0" quotePrefix="0" xfId="0"/>
    <xf numFmtId="0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5" fontId="3" fillId="4" borderId="0" pivotButton="0" quotePrefix="0" xfId="0"/>
    <xf numFmtId="2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rightToLeft="1"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64" customWidth="1" min="3" max="3"/>
    <col width="18" customWidth="1" min="4" max="4"/>
    <col width="14" customWidth="1" min="5" max="5"/>
    <col width="16" customWidth="1" min="6" max="6"/>
  </cols>
  <sheetData>
    <row r="1">
      <c r="A1" s="1" t="inlineStr">
        <is>
          <t>خطة التسويق لـ 90 يومًا</t>
        </is>
      </c>
    </row>
    <row r="2">
      <c r="A2" s="2" t="inlineStr">
        <is>
          <t>ضع تاريخ البداية، وتُحسب مواعيد كل مهمة من رقم الأسبوع.</t>
        </is>
      </c>
    </row>
    <row r="4">
      <c r="A4" s="3" t="inlineStr">
        <is>
          <t>تاريخ البداية</t>
        </is>
      </c>
      <c r="B4" s="4">
        <f>TODAY()</f>
        <v/>
      </c>
    </row>
    <row r="6">
      <c r="A6" s="5" t="inlineStr">
        <is>
          <t>المرحلة</t>
        </is>
      </c>
      <c r="B6" s="5" t="inlineStr">
        <is>
          <t>الأسبوع</t>
        </is>
      </c>
      <c r="C6" s="5" t="inlineStr">
        <is>
          <t>المهمة</t>
        </is>
      </c>
      <c r="D6" s="5" t="inlineStr">
        <is>
          <t>المسؤول</t>
        </is>
      </c>
      <c r="E6" s="5" t="inlineStr">
        <is>
          <t>الموعد</t>
        </is>
      </c>
      <c r="F6" s="5" t="inlineStr">
        <is>
          <t>الحالة</t>
        </is>
      </c>
    </row>
    <row r="7">
      <c r="A7" s="6" t="inlineStr">
        <is>
          <t>الأساس</t>
        </is>
      </c>
      <c r="B7" s="7" t="n">
        <v>1</v>
      </c>
      <c r="C7" s="7" t="inlineStr">
        <is>
          <t>كتابة بيت الرسالة وإجراء اختبار الخمس ثوانٍ</t>
        </is>
      </c>
      <c r="D7" s="7" t="n"/>
      <c r="E7" s="8">
        <f>$B$4+(B7-1)*7+6</f>
        <v/>
      </c>
      <c r="F7" s="7" t="inlineStr">
        <is>
          <t>بعد</t>
        </is>
      </c>
    </row>
    <row r="8">
      <c r="A8" s="6" t="inlineStr">
        <is>
          <t>الأساس</t>
        </is>
      </c>
      <c r="B8" s="7" t="n">
        <v>1</v>
      </c>
      <c r="C8" s="7" t="inlineStr">
        <is>
          <t>تسجيل الأرقام الستة الأولى في حاسبة المقاييس</t>
        </is>
      </c>
      <c r="D8" s="7" t="n"/>
      <c r="E8" s="8">
        <f>$B$4+(B8-1)*7+6</f>
        <v/>
      </c>
      <c r="F8" s="7" t="inlineStr">
        <is>
          <t>بعد</t>
        </is>
      </c>
    </row>
    <row r="9">
      <c r="A9" s="6" t="inlineStr">
        <is>
          <t>الأساس</t>
        </is>
      </c>
      <c r="B9" s="7" t="n">
        <v>2</v>
      </c>
      <c r="C9" s="7" t="inlineStr">
        <is>
          <t>تصوير القطع بست لقطات لكل واحدة</t>
        </is>
      </c>
      <c r="D9" s="7" t="n"/>
      <c r="E9" s="8">
        <f>$B$4+(B9-1)*7+6</f>
        <v/>
      </c>
      <c r="F9" s="7" t="inlineStr">
        <is>
          <t>بعد</t>
        </is>
      </c>
    </row>
    <row r="10">
      <c r="A10" s="6" t="inlineStr">
        <is>
          <t>الأساس</t>
        </is>
      </c>
      <c r="B10" s="7" t="n">
        <v>2</v>
      </c>
      <c r="C10" s="7" t="inlineStr">
        <is>
          <t>إعادة كتابة صفحات المنتجات وإصلاح أهم ثلاث نقاط في المتجر</t>
        </is>
      </c>
      <c r="D10" s="7" t="n"/>
      <c r="E10" s="8">
        <f>$B$4+(B10-1)*7+6</f>
        <v/>
      </c>
      <c r="F10" s="7" t="inlineStr">
        <is>
          <t>بعد</t>
        </is>
      </c>
    </row>
    <row r="11">
      <c r="A11" s="6" t="inlineStr">
        <is>
          <t>الأساس</t>
        </is>
      </c>
      <c r="B11" s="7" t="n">
        <v>2</v>
      </c>
      <c r="C11" s="7" t="inlineStr">
        <is>
          <t>وضع نموذج التسجيل في المتجر والنبذة</t>
        </is>
      </c>
      <c r="D11" s="7" t="n"/>
      <c r="E11" s="8">
        <f>$B$4+(B11-1)*7+6</f>
        <v/>
      </c>
      <c r="F11" s="7" t="inlineStr">
        <is>
          <t>بعد</t>
        </is>
      </c>
    </row>
    <row r="12">
      <c r="A12" s="6" t="inlineStr">
        <is>
          <t>الانتباه</t>
        </is>
      </c>
      <c r="B12" s="7" t="n">
        <v>3</v>
      </c>
      <c r="C12" s="7" t="inlineStr">
        <is>
          <t>ملء تقويم المحتوى وتصوير الدفعة الأولى</t>
        </is>
      </c>
      <c r="D12" s="7" t="n"/>
      <c r="E12" s="8">
        <f>$B$4+(B12-1)*7+6</f>
        <v/>
      </c>
      <c r="F12" s="7" t="inlineStr">
        <is>
          <t>بعد</t>
        </is>
      </c>
    </row>
    <row r="13">
      <c r="A13" s="6" t="inlineStr">
        <is>
          <t>الانتباه</t>
        </is>
      </c>
      <c r="B13" s="7" t="n">
        <v>3</v>
      </c>
      <c r="C13" s="7" t="inlineStr">
        <is>
          <t>نشر ثلاث إلى أربع منشورات في الأسبوع</t>
        </is>
      </c>
      <c r="D13" s="7" t="n"/>
      <c r="E13" s="8">
        <f>$B$4+(B13-1)*7+6</f>
        <v/>
      </c>
      <c r="F13" s="7" t="inlineStr">
        <is>
          <t>بعد</t>
        </is>
      </c>
    </row>
    <row r="14">
      <c r="A14" s="6" t="inlineStr">
        <is>
          <t>الانتباه</t>
        </is>
      </c>
      <c r="B14" s="7" t="n">
        <v>4</v>
      </c>
      <c r="C14" s="7" t="inlineStr">
        <is>
          <t>كتابة رسائل الترحيب الثلاث وتفعيلها</t>
        </is>
      </c>
      <c r="D14" s="7" t="n"/>
      <c r="E14" s="8">
        <f>$B$4+(B14-1)*7+6</f>
        <v/>
      </c>
      <c r="F14" s="7" t="inlineStr">
        <is>
          <t>بعد</t>
        </is>
      </c>
    </row>
    <row r="15">
      <c r="A15" s="6" t="inlineStr">
        <is>
          <t>الانتباه</t>
        </is>
      </c>
      <c r="B15" s="7" t="n">
        <v>4</v>
      </c>
      <c r="C15" s="7" t="inlineStr">
        <is>
          <t>اختيار خمسة صناع محتوى وإرسال الرسائل</t>
        </is>
      </c>
      <c r="D15" s="7" t="n"/>
      <c r="E15" s="8">
        <f>$B$4+(B15-1)*7+6</f>
        <v/>
      </c>
      <c r="F15" s="7" t="inlineStr">
        <is>
          <t>بعد</t>
        </is>
      </c>
    </row>
    <row r="16">
      <c r="A16" s="6" t="inlineStr">
        <is>
          <t>الانتباه</t>
        </is>
      </c>
      <c r="B16" s="7" t="n">
        <v>5</v>
      </c>
      <c r="C16" s="7" t="inlineStr">
        <is>
          <t>طلب رأي من أول خمسة عملاء وجمع الصور بإذنهم</t>
        </is>
      </c>
      <c r="D16" s="7" t="n"/>
      <c r="E16" s="8">
        <f>$B$4+(B16-1)*7+6</f>
        <v/>
      </c>
      <c r="F16" s="7" t="inlineStr">
        <is>
          <t>بعد</t>
        </is>
      </c>
    </row>
    <row r="17">
      <c r="A17" s="6" t="inlineStr">
        <is>
          <t>الانتباه</t>
        </is>
      </c>
      <c r="B17" s="7" t="n">
        <v>6</v>
      </c>
      <c r="C17" s="7" t="inlineStr">
        <is>
          <t>مراجعة المحتوى: أي محور حصد مشاركات أكثر؟</t>
        </is>
      </c>
      <c r="D17" s="7" t="n"/>
      <c r="E17" s="8">
        <f>$B$4+(B17-1)*7+6</f>
        <v/>
      </c>
      <c r="F17" s="7" t="inlineStr">
        <is>
          <t>بعد</t>
        </is>
      </c>
    </row>
    <row r="18">
      <c r="A18" s="6" t="inlineStr">
        <is>
          <t>الانتباه</t>
        </is>
      </c>
      <c r="B18" s="7" t="n">
        <v>7</v>
      </c>
      <c r="C18" s="7" t="inlineStr">
        <is>
          <t>تحسين صفحات الأقسام والعناوين لمحركات البحث</t>
        </is>
      </c>
      <c r="D18" s="7" t="n"/>
      <c r="E18" s="8">
        <f>$B$4+(B18-1)*7+6</f>
        <v/>
      </c>
      <c r="F18" s="7" t="inlineStr">
        <is>
          <t>بعد</t>
        </is>
      </c>
    </row>
    <row r="19">
      <c r="A19" s="6" t="inlineStr">
        <is>
          <t>الانتباه</t>
        </is>
      </c>
      <c r="B19" s="7" t="n">
        <v>8</v>
      </c>
      <c r="C19" s="7" t="inlineStr">
        <is>
          <t>كتابة رسالة ما بعد الشراء وإشعار التوفر</t>
        </is>
      </c>
      <c r="D19" s="7" t="n"/>
      <c r="E19" s="8">
        <f>$B$4+(B19-1)*7+6</f>
        <v/>
      </c>
      <c r="F19" s="7" t="inlineStr">
        <is>
          <t>بعد</t>
        </is>
      </c>
    </row>
    <row r="20">
      <c r="A20" s="6" t="inlineStr">
        <is>
          <t>النمو</t>
        </is>
      </c>
      <c r="B20" s="7" t="n">
        <v>9</v>
      </c>
      <c r="C20" s="7" t="inlineStr">
        <is>
          <t>إعداد ثلاث أفكار إعلانية وتحديد ميزانية الاختبار</t>
        </is>
      </c>
      <c r="D20" s="7" t="n"/>
      <c r="E20" s="8">
        <f>$B$4+(B20-1)*7+6</f>
        <v/>
      </c>
      <c r="F20" s="7" t="inlineStr">
        <is>
          <t>بعد</t>
        </is>
      </c>
    </row>
    <row r="21">
      <c r="A21" s="6" t="inlineStr">
        <is>
          <t>النمو</t>
        </is>
      </c>
      <c r="B21" s="7" t="n">
        <v>10</v>
      </c>
      <c r="C21" s="7" t="inlineStr">
        <is>
          <t>تشغيل الاختبار وتسجيل النتائج في السجل</t>
        </is>
      </c>
      <c r="D21" s="7" t="n"/>
      <c r="E21" s="8">
        <f>$B$4+(B21-1)*7+6</f>
        <v/>
      </c>
      <c r="F21" s="7" t="inlineStr">
        <is>
          <t>بعد</t>
        </is>
      </c>
    </row>
    <row r="22">
      <c r="A22" s="6" t="inlineStr">
        <is>
          <t>النمو</t>
        </is>
      </c>
      <c r="B22" s="7" t="n">
        <v>11</v>
      </c>
      <c r="C22" s="7" t="inlineStr">
        <is>
          <t>تجربة عرض واحد (حزمة أو هدية) وقياس أثره</t>
        </is>
      </c>
      <c r="D22" s="7" t="n"/>
      <c r="E22" s="8">
        <f>$B$4+(B22-1)*7+6</f>
        <v/>
      </c>
      <c r="F22" s="7" t="inlineStr">
        <is>
          <t>بعد</t>
        </is>
      </c>
    </row>
    <row r="23">
      <c r="A23" s="6" t="inlineStr">
        <is>
          <t>النمو</t>
        </is>
      </c>
      <c r="B23" s="7" t="n">
        <v>12</v>
      </c>
      <c r="C23" s="7" t="inlineStr">
        <is>
          <t>كتابة ورقة التشكيلة والتواصل مع خمسة بوتيكات</t>
        </is>
      </c>
      <c r="D23" s="7" t="n"/>
      <c r="E23" s="8">
        <f>$B$4+(B23-1)*7+6</f>
        <v/>
      </c>
      <c r="F23" s="7" t="inlineStr">
        <is>
          <t>بعد</t>
        </is>
      </c>
    </row>
    <row r="24">
      <c r="A24" s="6" t="inlineStr">
        <is>
          <t>النمو</t>
        </is>
      </c>
      <c r="B24" s="7" t="n">
        <v>13</v>
      </c>
      <c r="C24" s="7" t="inlineStr">
        <is>
          <t>إطلاق صغير لقائمتك أولًا ثم مراجعة الأسابيع الثلاثة عشر</t>
        </is>
      </c>
      <c r="D24" s="7" t="n"/>
      <c r="E24" s="8">
        <f>$B$4+(B24-1)*7+6</f>
        <v/>
      </c>
      <c r="F24" s="7" t="inlineStr">
        <is>
          <t>بعد</t>
        </is>
      </c>
    </row>
    <row r="26">
      <c r="A26" s="9" t="inlineStr">
        <is>
          <t>نسبة الإنجاز</t>
        </is>
      </c>
      <c r="B26" s="10">
        <f>COUNTIF(F7:F24,"تم")/COUNTA(C7:C24)</f>
        <v/>
      </c>
      <c r="C26" s="9" t="n"/>
      <c r="D26" s="9" t="n"/>
      <c r="E26" s="9" t="n"/>
      <c r="F26" s="9" t="n"/>
    </row>
  </sheetData>
  <dataValidations count="1">
    <dataValidation sqref="F7:F24" showDropDown="0" showInputMessage="0" showErrorMessage="0" allowBlank="1" type="list">
      <formula1>"بعد,جارٍ,تم"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8"/>
  <sheetViews>
    <sheetView showGridLines="0" rightToLeft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11" customWidth="1" min="4" max="4"/>
    <col width="12" customWidth="1" min="5" max="5"/>
    <col width="14" customWidth="1" min="6" max="6"/>
    <col width="12" customWidth="1" min="7" max="7"/>
    <col width="14" customWidth="1" min="8" max="8"/>
    <col width="12" customWidth="1" min="9" max="9"/>
    <col width="12" customWidth="1" min="10" max="10"/>
    <col width="14" customWidth="1" min="11" max="11"/>
    <col width="12" customWidth="1" min="12" max="12"/>
    <col width="30" customWidth="1" min="13" max="13"/>
    <col width="26" customWidth="1" min="14" max="14"/>
    <col width="30" customWidth="1" min="15" max="15"/>
  </cols>
  <sheetData>
    <row r="1">
      <c r="A1" s="1" t="inlineStr">
        <is>
          <t>اللوحة الأسبوعية: عشر دقائق كل أحد</t>
        </is>
      </c>
    </row>
    <row r="2">
      <c r="A2" s="2" t="inlineStr">
        <is>
          <t>اكتب أرقام الأسبوع، وتُحسب النسب. ثم دوّن ما نجح وما ستوقفه وخطوتك الأهم.</t>
        </is>
      </c>
    </row>
    <row r="4">
      <c r="A4" s="5" t="inlineStr">
        <is>
          <t>الأسبوع</t>
        </is>
      </c>
      <c r="B4" s="5" t="inlineStr">
        <is>
          <t>يبدأ في</t>
        </is>
      </c>
      <c r="C4" s="5" t="inlineStr">
        <is>
          <t>الزوار</t>
        </is>
      </c>
      <c r="D4" s="5" t="inlineStr">
        <is>
          <t>الطلبات</t>
        </is>
      </c>
      <c r="E4" s="5" t="inlineStr">
        <is>
          <t>المبيعات</t>
        </is>
      </c>
      <c r="F4" s="5" t="inlineStr">
        <is>
          <t>إنفاق التسويق</t>
        </is>
      </c>
      <c r="G4" s="5" t="inlineStr">
        <is>
          <t>عملاء جدد</t>
        </is>
      </c>
      <c r="H4" s="5" t="inlineStr">
        <is>
          <t>عملاء عائدون</t>
        </is>
      </c>
      <c r="I4" s="5" t="inlineStr">
        <is>
          <t>نسبة التحويل</t>
        </is>
      </c>
      <c r="J4" s="5" t="inlineStr">
        <is>
          <t>متوسط الطلب</t>
        </is>
      </c>
      <c r="K4" s="5" t="inlineStr">
        <is>
          <t>تكلفة الاكتساب</t>
        </is>
      </c>
      <c r="L4" s="5" t="inlineStr">
        <is>
          <t>نسبة العودة</t>
        </is>
      </c>
      <c r="M4" s="5" t="inlineStr">
        <is>
          <t>ما نجح</t>
        </is>
      </c>
      <c r="N4" s="5" t="inlineStr">
        <is>
          <t>ما سنوقفه</t>
        </is>
      </c>
      <c r="O4" s="5" t="inlineStr">
        <is>
          <t>خطوة الأسبوع القادم</t>
        </is>
      </c>
    </row>
    <row r="5">
      <c r="A5" s="11" t="n">
        <v>1</v>
      </c>
      <c r="B5" s="8">
        <f>'الخطة'!$B$4+(A5-1)*7</f>
        <v/>
      </c>
      <c r="C5" s="7" t="n"/>
      <c r="D5" s="7" t="n"/>
      <c r="E5" s="7" t="n"/>
      <c r="F5" s="7" t="n"/>
      <c r="G5" s="7" t="n"/>
      <c r="H5" s="7" t="n"/>
      <c r="I5" s="12">
        <f>IFERROR(D5/C5,"")</f>
        <v/>
      </c>
      <c r="J5" s="13">
        <f>IFERROR(E5/D5,"")</f>
        <v/>
      </c>
      <c r="K5" s="13">
        <f>IFERROR(F5/G5,"")</f>
        <v/>
      </c>
      <c r="L5" s="12">
        <f>IFERROR(H5/(G5+H5),"")</f>
        <v/>
      </c>
      <c r="M5" s="7" t="n"/>
      <c r="N5" s="7" t="n"/>
      <c r="O5" s="7" t="n"/>
    </row>
    <row r="6">
      <c r="A6" s="11" t="n">
        <v>2</v>
      </c>
      <c r="B6" s="8">
        <f>'الخطة'!$B$4+(A6-1)*7</f>
        <v/>
      </c>
      <c r="C6" s="7" t="n"/>
      <c r="D6" s="7" t="n"/>
      <c r="E6" s="7" t="n"/>
      <c r="F6" s="7" t="n"/>
      <c r="G6" s="7" t="n"/>
      <c r="H6" s="7" t="n"/>
      <c r="I6" s="12">
        <f>IFERROR(D6/C6,"")</f>
        <v/>
      </c>
      <c r="J6" s="13">
        <f>IFERROR(E6/D6,"")</f>
        <v/>
      </c>
      <c r="K6" s="13">
        <f>IFERROR(F6/G6,"")</f>
        <v/>
      </c>
      <c r="L6" s="12">
        <f>IFERROR(H6/(G6+H6),"")</f>
        <v/>
      </c>
      <c r="M6" s="7" t="n"/>
      <c r="N6" s="7" t="n"/>
      <c r="O6" s="7" t="n"/>
    </row>
    <row r="7">
      <c r="A7" s="11" t="n">
        <v>3</v>
      </c>
      <c r="B7" s="8">
        <f>'الخطة'!$B$4+(A7-1)*7</f>
        <v/>
      </c>
      <c r="C7" s="7" t="n"/>
      <c r="D7" s="7" t="n"/>
      <c r="E7" s="7" t="n"/>
      <c r="F7" s="7" t="n"/>
      <c r="G7" s="7" t="n"/>
      <c r="H7" s="7" t="n"/>
      <c r="I7" s="12">
        <f>IFERROR(D7/C7,"")</f>
        <v/>
      </c>
      <c r="J7" s="13">
        <f>IFERROR(E7/D7,"")</f>
        <v/>
      </c>
      <c r="K7" s="13">
        <f>IFERROR(F7/G7,"")</f>
        <v/>
      </c>
      <c r="L7" s="12">
        <f>IFERROR(H7/(G7+H7),"")</f>
        <v/>
      </c>
      <c r="M7" s="7" t="n"/>
      <c r="N7" s="7" t="n"/>
      <c r="O7" s="7" t="n"/>
    </row>
    <row r="8">
      <c r="A8" s="11" t="n">
        <v>4</v>
      </c>
      <c r="B8" s="8">
        <f>'الخطة'!$B$4+(A8-1)*7</f>
        <v/>
      </c>
      <c r="C8" s="7" t="n"/>
      <c r="D8" s="7" t="n"/>
      <c r="E8" s="7" t="n"/>
      <c r="F8" s="7" t="n"/>
      <c r="G8" s="7" t="n"/>
      <c r="H8" s="7" t="n"/>
      <c r="I8" s="12">
        <f>IFERROR(D8/C8,"")</f>
        <v/>
      </c>
      <c r="J8" s="13">
        <f>IFERROR(E8/D8,"")</f>
        <v/>
      </c>
      <c r="K8" s="13">
        <f>IFERROR(F8/G8,"")</f>
        <v/>
      </c>
      <c r="L8" s="12">
        <f>IFERROR(H8/(G8+H8),"")</f>
        <v/>
      </c>
      <c r="M8" s="7" t="n"/>
      <c r="N8" s="7" t="n"/>
      <c r="O8" s="7" t="n"/>
    </row>
    <row r="9">
      <c r="A9" s="11" t="n">
        <v>5</v>
      </c>
      <c r="B9" s="8">
        <f>'الخطة'!$B$4+(A9-1)*7</f>
        <v/>
      </c>
      <c r="C9" s="7" t="n"/>
      <c r="D9" s="7" t="n"/>
      <c r="E9" s="7" t="n"/>
      <c r="F9" s="7" t="n"/>
      <c r="G9" s="7" t="n"/>
      <c r="H9" s="7" t="n"/>
      <c r="I9" s="12">
        <f>IFERROR(D9/C9,"")</f>
        <v/>
      </c>
      <c r="J9" s="13">
        <f>IFERROR(E9/D9,"")</f>
        <v/>
      </c>
      <c r="K9" s="13">
        <f>IFERROR(F9/G9,"")</f>
        <v/>
      </c>
      <c r="L9" s="12">
        <f>IFERROR(H9/(G9+H9),"")</f>
        <v/>
      </c>
      <c r="M9" s="7" t="n"/>
      <c r="N9" s="7" t="n"/>
      <c r="O9" s="7" t="n"/>
    </row>
    <row r="10">
      <c r="A10" s="11" t="n">
        <v>6</v>
      </c>
      <c r="B10" s="8">
        <f>'الخطة'!$B$4+(A10-1)*7</f>
        <v/>
      </c>
      <c r="C10" s="7" t="n"/>
      <c r="D10" s="7" t="n"/>
      <c r="E10" s="7" t="n"/>
      <c r="F10" s="7" t="n"/>
      <c r="G10" s="7" t="n"/>
      <c r="H10" s="7" t="n"/>
      <c r="I10" s="12">
        <f>IFERROR(D10/C10,"")</f>
        <v/>
      </c>
      <c r="J10" s="13">
        <f>IFERROR(E10/D10,"")</f>
        <v/>
      </c>
      <c r="K10" s="13">
        <f>IFERROR(F10/G10,"")</f>
        <v/>
      </c>
      <c r="L10" s="12">
        <f>IFERROR(H10/(G10+H10),"")</f>
        <v/>
      </c>
      <c r="M10" s="7" t="n"/>
      <c r="N10" s="7" t="n"/>
      <c r="O10" s="7" t="n"/>
    </row>
    <row r="11">
      <c r="A11" s="11" t="n">
        <v>7</v>
      </c>
      <c r="B11" s="8">
        <f>'الخطة'!$B$4+(A11-1)*7</f>
        <v/>
      </c>
      <c r="C11" s="7" t="n"/>
      <c r="D11" s="7" t="n"/>
      <c r="E11" s="7" t="n"/>
      <c r="F11" s="7" t="n"/>
      <c r="G11" s="7" t="n"/>
      <c r="H11" s="7" t="n"/>
      <c r="I11" s="12">
        <f>IFERROR(D11/C11,"")</f>
        <v/>
      </c>
      <c r="J11" s="13">
        <f>IFERROR(E11/D11,"")</f>
        <v/>
      </c>
      <c r="K11" s="13">
        <f>IFERROR(F11/G11,"")</f>
        <v/>
      </c>
      <c r="L11" s="12">
        <f>IFERROR(H11/(G11+H11),"")</f>
        <v/>
      </c>
      <c r="M11" s="7" t="n"/>
      <c r="N11" s="7" t="n"/>
      <c r="O11" s="7" t="n"/>
    </row>
    <row r="12">
      <c r="A12" s="11" t="n">
        <v>8</v>
      </c>
      <c r="B12" s="8">
        <f>'الخطة'!$B$4+(A12-1)*7</f>
        <v/>
      </c>
      <c r="C12" s="7" t="n"/>
      <c r="D12" s="7" t="n"/>
      <c r="E12" s="7" t="n"/>
      <c r="F12" s="7" t="n"/>
      <c r="G12" s="7" t="n"/>
      <c r="H12" s="7" t="n"/>
      <c r="I12" s="12">
        <f>IFERROR(D12/C12,"")</f>
        <v/>
      </c>
      <c r="J12" s="13">
        <f>IFERROR(E12/D12,"")</f>
        <v/>
      </c>
      <c r="K12" s="13">
        <f>IFERROR(F12/G12,"")</f>
        <v/>
      </c>
      <c r="L12" s="12">
        <f>IFERROR(H12/(G12+H12),"")</f>
        <v/>
      </c>
      <c r="M12" s="7" t="n"/>
      <c r="N12" s="7" t="n"/>
      <c r="O12" s="7" t="n"/>
    </row>
    <row r="13">
      <c r="A13" s="11" t="n">
        <v>9</v>
      </c>
      <c r="B13" s="8">
        <f>'الخطة'!$B$4+(A13-1)*7</f>
        <v/>
      </c>
      <c r="C13" s="7" t="n"/>
      <c r="D13" s="7" t="n"/>
      <c r="E13" s="7" t="n"/>
      <c r="F13" s="7" t="n"/>
      <c r="G13" s="7" t="n"/>
      <c r="H13" s="7" t="n"/>
      <c r="I13" s="12">
        <f>IFERROR(D13/C13,"")</f>
        <v/>
      </c>
      <c r="J13" s="13">
        <f>IFERROR(E13/D13,"")</f>
        <v/>
      </c>
      <c r="K13" s="13">
        <f>IFERROR(F13/G13,"")</f>
        <v/>
      </c>
      <c r="L13" s="12">
        <f>IFERROR(H13/(G13+H13),"")</f>
        <v/>
      </c>
      <c r="M13" s="7" t="n"/>
      <c r="N13" s="7" t="n"/>
      <c r="O13" s="7" t="n"/>
    </row>
    <row r="14">
      <c r="A14" s="11" t="n">
        <v>10</v>
      </c>
      <c r="B14" s="8">
        <f>'الخطة'!$B$4+(A14-1)*7</f>
        <v/>
      </c>
      <c r="C14" s="7" t="n"/>
      <c r="D14" s="7" t="n"/>
      <c r="E14" s="7" t="n"/>
      <c r="F14" s="7" t="n"/>
      <c r="G14" s="7" t="n"/>
      <c r="H14" s="7" t="n"/>
      <c r="I14" s="12">
        <f>IFERROR(D14/C14,"")</f>
        <v/>
      </c>
      <c r="J14" s="13">
        <f>IFERROR(E14/D14,"")</f>
        <v/>
      </c>
      <c r="K14" s="13">
        <f>IFERROR(F14/G14,"")</f>
        <v/>
      </c>
      <c r="L14" s="12">
        <f>IFERROR(H14/(G14+H14),"")</f>
        <v/>
      </c>
      <c r="M14" s="7" t="n"/>
      <c r="N14" s="7" t="n"/>
      <c r="O14" s="7" t="n"/>
    </row>
    <row r="15">
      <c r="A15" s="11" t="n">
        <v>11</v>
      </c>
      <c r="B15" s="8">
        <f>'الخطة'!$B$4+(A15-1)*7</f>
        <v/>
      </c>
      <c r="C15" s="7" t="n"/>
      <c r="D15" s="7" t="n"/>
      <c r="E15" s="7" t="n"/>
      <c r="F15" s="7" t="n"/>
      <c r="G15" s="7" t="n"/>
      <c r="H15" s="7" t="n"/>
      <c r="I15" s="12">
        <f>IFERROR(D15/C15,"")</f>
        <v/>
      </c>
      <c r="J15" s="13">
        <f>IFERROR(E15/D15,"")</f>
        <v/>
      </c>
      <c r="K15" s="13">
        <f>IFERROR(F15/G15,"")</f>
        <v/>
      </c>
      <c r="L15" s="12">
        <f>IFERROR(H15/(G15+H15),"")</f>
        <v/>
      </c>
      <c r="M15" s="7" t="n"/>
      <c r="N15" s="7" t="n"/>
      <c r="O15" s="7" t="n"/>
    </row>
    <row r="16">
      <c r="A16" s="11" t="n">
        <v>12</v>
      </c>
      <c r="B16" s="8">
        <f>'الخطة'!$B$4+(A16-1)*7</f>
        <v/>
      </c>
      <c r="C16" s="7" t="n"/>
      <c r="D16" s="7" t="n"/>
      <c r="E16" s="7" t="n"/>
      <c r="F16" s="7" t="n"/>
      <c r="G16" s="7" t="n"/>
      <c r="H16" s="7" t="n"/>
      <c r="I16" s="12">
        <f>IFERROR(D16/C16,"")</f>
        <v/>
      </c>
      <c r="J16" s="13">
        <f>IFERROR(E16/D16,"")</f>
        <v/>
      </c>
      <c r="K16" s="13">
        <f>IFERROR(F16/G16,"")</f>
        <v/>
      </c>
      <c r="L16" s="12">
        <f>IFERROR(H16/(G16+H16),"")</f>
        <v/>
      </c>
      <c r="M16" s="7" t="n"/>
      <c r="N16" s="7" t="n"/>
      <c r="O16" s="7" t="n"/>
    </row>
    <row r="17">
      <c r="A17" s="11" t="n">
        <v>13</v>
      </c>
      <c r="B17" s="8">
        <f>'الخطة'!$B$4+(A17-1)*7</f>
        <v/>
      </c>
      <c r="C17" s="7" t="n"/>
      <c r="D17" s="7" t="n"/>
      <c r="E17" s="7" t="n"/>
      <c r="F17" s="7" t="n"/>
      <c r="G17" s="7" t="n"/>
      <c r="H17" s="7" t="n"/>
      <c r="I17" s="12">
        <f>IFERROR(D17/C17,"")</f>
        <v/>
      </c>
      <c r="J17" s="13">
        <f>IFERROR(E17/D17,"")</f>
        <v/>
      </c>
      <c r="K17" s="13">
        <f>IFERROR(F17/G17,"")</f>
        <v/>
      </c>
      <c r="L17" s="12">
        <f>IFERROR(H17/(G17+H17),"")</f>
        <v/>
      </c>
      <c r="M17" s="7" t="n"/>
      <c r="N17" s="7" t="n"/>
      <c r="O17" s="7" t="n"/>
    </row>
    <row r="18">
      <c r="A18" s="9" t="inlineStr">
        <is>
          <t>المجموع</t>
        </is>
      </c>
      <c r="B18" s="9" t="n"/>
      <c r="C18" s="9">
        <f>SUM(C5:C17)</f>
        <v/>
      </c>
      <c r="D18" s="9">
        <f>SUM(D5:D17)</f>
        <v/>
      </c>
      <c r="E18" s="9">
        <f>SUM(E5:E17)</f>
        <v/>
      </c>
      <c r="F18" s="9">
        <f>SUM(F5:F17)</f>
        <v/>
      </c>
      <c r="G18" s="9">
        <f>SUM(G5:G17)</f>
        <v/>
      </c>
      <c r="H18" s="9">
        <f>SUM(H5:H17)</f>
        <v/>
      </c>
      <c r="I18" s="14">
        <f>IFERROR(D18/C18,"")</f>
        <v/>
      </c>
      <c r="J18" s="15">
        <f>IFERROR(E18/D18,"")</f>
        <v/>
      </c>
      <c r="K18" s="15">
        <f>IFERROR(F18/G18,"")</f>
        <v/>
      </c>
      <c r="L18" s="9" t="n"/>
      <c r="M18" s="9" t="n"/>
      <c r="N18" s="9" t="n"/>
      <c r="O18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2026-10-27T23:12:08Z</dcterms:created>
  <dcterms:modified xmlns:dcterms="http://purl.org/dc/terms/" xmlns:xsi="http://www.w3.org/2001/XMLSchema-instance" xsi:type="dcterms:W3CDTF">2026-10-27T23:12:08Z</dcterms:modified>
</cp:coreProperties>
</file>